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580" activeTab="1"/>
  </bookViews>
  <sheets>
    <sheet name="DATA_ANAK" sheetId="1" r:id="rId1"/>
    <sheet name="SERTIFIKAT_PAUD" sheetId="2" r:id="rId2"/>
    <sheet name="Sheet3" sheetId="3" r:id="rId3"/>
  </sheets>
  <definedNames>
    <definedName name="_xlnm.Print_Area" localSheetId="1">SERTIFIKAT_PAUD!$A$1:$I$40</definedName>
  </definedNames>
  <calcPr calcId="144525"/>
</workbook>
</file>

<file path=xl/sharedStrings.xml><?xml version="1.0" encoding="utf-8"?>
<sst xmlns="http://schemas.openxmlformats.org/spreadsheetml/2006/main" count="49">
  <si>
    <t>DATA ANAK</t>
  </si>
  <si>
    <t>UNTUK DIGUNAKAN PEMBUATAN SERTIFIKAT</t>
  </si>
  <si>
    <t>AYAH BUNDA TIDAK PERLU EDIT APAPUN DI SHEET "SERTIFIKAT PAUD", CUKUP MASUKKAN NOMOR URUT DAN SIAP CETAK</t>
  </si>
  <si>
    <t>PETUNJUK 1 : EDIT SESUAI DENGAN DATA SEKOLAH PAUD AYAH BUNDA SEMUA PADA AREA BERWARNA KUNING DI BAWAH INI.</t>
  </si>
  <si>
    <t>PETUNJUK 2 : MASUKKAN NOMOR INDUK DAN NAMA ANAK YANG ADA DI BAWAH</t>
  </si>
  <si>
    <t>NO. SERTIFIKAT</t>
  </si>
  <si>
    <t>:</t>
  </si>
  <si>
    <t>421.1/PJ/IV/2016</t>
  </si>
  <si>
    <t>NAMA LEMBAGA SEKOLAH PAUD</t>
  </si>
  <si>
    <t>KB PAUD JATENG</t>
  </si>
  <si>
    <t>TEMPAT, TANGGAL PEMBUATAN</t>
  </si>
  <si>
    <t>Semarang, 24 April 2016</t>
  </si>
  <si>
    <t>DESA / KELURAHAN</t>
  </si>
  <si>
    <t>Kelurahan Kaliwiru</t>
  </si>
  <si>
    <t>YANG BERTANDA TANGAN</t>
  </si>
  <si>
    <t>Kepala KB PAUD JATENG</t>
  </si>
  <si>
    <t>KECAMATAN</t>
  </si>
  <si>
    <t>Kecamatan Semarang Tengah</t>
  </si>
  <si>
    <t>NAMA YANG BERTANDA TANGAN</t>
  </si>
  <si>
    <t>NURKHIKMAH UMAMI, S.Psi</t>
  </si>
  <si>
    <t>KABUPATEN/KOTA</t>
  </si>
  <si>
    <t>Kota Semarang</t>
  </si>
  <si>
    <t>TAHUN AJARAN</t>
  </si>
  <si>
    <t>2015/2016</t>
  </si>
  <si>
    <t>NO</t>
  </si>
  <si>
    <t>NO. INDUK</t>
  </si>
  <si>
    <t>NAMA ANAK</t>
  </si>
  <si>
    <t>KLMPK USIA</t>
  </si>
  <si>
    <t>TANGGAL LAHIR</t>
  </si>
  <si>
    <t>NAMA AYAH</t>
  </si>
  <si>
    <t>Indiati Budi Muryati</t>
  </si>
  <si>
    <t>4 - 5 Tahun</t>
  </si>
  <si>
    <t>21 Juni 2010</t>
  </si>
  <si>
    <t>Saukani</t>
  </si>
  <si>
    <t>Perdana Ahmad Lakoni</t>
  </si>
  <si>
    <t>17 Agustus 2010</t>
  </si>
  <si>
    <t>Ahmad Dahlan</t>
  </si>
  <si>
    <t>Masukkan No. Urut disini, Tekan Enter.. selanjutnya Cetak pada kertas sertifikat</t>
  </si>
  <si>
    <t>MASUKKAN NO. URUT</t>
  </si>
  <si>
    <t>S E R T I F I K A T</t>
  </si>
  <si>
    <t>Keterangan :</t>
  </si>
  <si>
    <t>- Ukurang Kertas F4 / Folio / 8.5 x 13 inchi</t>
  </si>
  <si>
    <t>Diberikan kepada :</t>
  </si>
  <si>
    <t>Nama</t>
  </si>
  <si>
    <t>No. Induk</t>
  </si>
  <si>
    <t>Tempat, Tgl. Lahir</t>
  </si>
  <si>
    <t>Nama Ayah</t>
  </si>
  <si>
    <t>Kelompok Usia</t>
  </si>
  <si>
    <t>Demikian, surat tanda serta belajar ini dibuat dengan sebenarnya untuk dapat dipergunakan seperlunya.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</si>
</sst>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13">
    <font>
      <sz val="10"/>
      <name val="Arial"/>
      <charset val="134"/>
    </font>
    <font>
      <sz val="14"/>
      <name val="Garamond [monotype]"/>
      <charset val="134"/>
    </font>
    <font>
      <b/>
      <u/>
      <sz val="20"/>
      <name val="Garamond [monotype]"/>
      <charset val="134"/>
    </font>
    <font>
      <b/>
      <sz val="14"/>
      <name val="Garamond [monotype]"/>
      <charset val="134"/>
    </font>
    <font>
      <sz val="14"/>
      <name val="Cassia"/>
      <charset val="134"/>
    </font>
    <font>
      <b/>
      <u/>
      <sz val="14"/>
      <name val="Garamond [monotype]"/>
      <charset val="134"/>
    </font>
    <font>
      <sz val="12"/>
      <name val="Tahoma"/>
      <charset val="134"/>
    </font>
    <font>
      <b/>
      <sz val="12"/>
      <color indexed="8"/>
      <name val="Tahoma"/>
      <charset val="134"/>
    </font>
    <font>
      <b/>
      <sz val="36"/>
      <color indexed="13"/>
      <name val="Tahoma"/>
      <charset val="134"/>
    </font>
    <font>
      <sz val="11"/>
      <name val="Tahoma"/>
      <charset val="134"/>
    </font>
    <font>
      <b/>
      <sz val="11"/>
      <color indexed="10"/>
      <name val="Tahoma"/>
      <charset val="134"/>
    </font>
    <font>
      <b/>
      <sz val="12"/>
      <name val="Tahoma"/>
      <charset val="134"/>
    </font>
    <font>
      <b/>
      <sz val="14"/>
      <name val="Tahoma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" fontId="0" fillId="0" borderId="0" xfId="0" applyNumberFormat="1">
      <alignment vertical="center"/>
    </xf>
    <xf numFmtId="0" fontId="6" fillId="4" borderId="5" xfId="0" applyFont="1" applyFill="1" applyBorder="1">
      <alignment vertical="center"/>
    </xf>
    <xf numFmtId="0" fontId="6" fillId="0" borderId="3" xfId="0" applyFont="1" applyBorder="1">
      <alignment vertical="center"/>
    </xf>
    <xf numFmtId="0" fontId="0" fillId="0" borderId="0" xfId="0" quotePrefix="1">
      <alignment vertical="center"/>
    </xf>
  </cellXfs>
  <cellStyles count="6">
    <cellStyle name="Normal" xfId="0" builtinId="0"/>
    <cellStyle name="Currency[0]" xfId="1" builtinId="7"/>
    <cellStyle name="Comma" xfId="2" builtinId="3"/>
    <cellStyle name="Percent" xfId="3" builtinId="5"/>
    <cellStyle name="Currency" xfId="4" builtinId="4"/>
    <cellStyle name="Comma[0]" xfId="5" builtin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5"/>
  <sheetViews>
    <sheetView topLeftCell="A3" workbookViewId="0">
      <selection activeCell="D12" sqref="D12:E12"/>
    </sheetView>
  </sheetViews>
  <sheetFormatPr defaultColWidth="9.14285714285714" defaultRowHeight="11.25"/>
  <cols>
    <col min="1" max="1" width="6.28571428571429" customWidth="1"/>
    <col min="2" max="2" width="13.1428571428571" style="11" customWidth="1"/>
    <col min="3" max="3" width="33.8571428571429" customWidth="1"/>
    <col min="4" max="4" width="11.4285714285714" customWidth="1"/>
    <col min="5" max="5" width="35.4285714285714" customWidth="1"/>
    <col min="6" max="6" width="26" customWidth="1"/>
    <col min="7" max="7" width="35.5714285714286" customWidth="1"/>
    <col min="8" max="8" width="2.28571428571429" customWidth="1"/>
    <col min="9" max="9" width="43.7142857142857" customWidth="1"/>
  </cols>
  <sheetData>
    <row r="1" ht="20" customHeight="1" spans="1:1">
      <c r="A1" s="12" t="s">
        <v>0</v>
      </c>
    </row>
    <row r="2" ht="20" customHeight="1" spans="1:1">
      <c r="A2" s="12" t="s">
        <v>1</v>
      </c>
    </row>
    <row r="3" ht="20" customHeight="1" spans="1:1">
      <c r="A3" s="12"/>
    </row>
    <row r="4" ht="20" customHeight="1" spans="1:1">
      <c r="A4" s="13" t="s">
        <v>2</v>
      </c>
    </row>
    <row r="5" ht="20" customHeight="1" spans="1:1">
      <c r="A5" s="13" t="s">
        <v>3</v>
      </c>
    </row>
    <row r="6" ht="20" customHeight="1" spans="1:1">
      <c r="A6" s="13" t="s">
        <v>4</v>
      </c>
    </row>
    <row r="7" ht="20" customHeight="1" spans="3:9">
      <c r="C7" s="14" t="s">
        <v>5</v>
      </c>
      <c r="D7" s="15" t="s">
        <v>6</v>
      </c>
      <c r="E7" s="23" t="s">
        <v>7</v>
      </c>
      <c r="G7" s="24" t="s">
        <v>8</v>
      </c>
      <c r="H7" s="24" t="s">
        <v>6</v>
      </c>
      <c r="I7" s="23" t="s">
        <v>9</v>
      </c>
    </row>
    <row r="8" ht="20" customHeight="1" spans="3:9">
      <c r="C8" s="14" t="s">
        <v>10</v>
      </c>
      <c r="D8" s="15" t="s">
        <v>6</v>
      </c>
      <c r="E8" s="23" t="s">
        <v>11</v>
      </c>
      <c r="G8" s="24" t="s">
        <v>12</v>
      </c>
      <c r="H8" s="24" t="s">
        <v>6</v>
      </c>
      <c r="I8" s="23" t="s">
        <v>13</v>
      </c>
    </row>
    <row r="9" ht="20" customHeight="1" spans="3:9">
      <c r="C9" s="14" t="s">
        <v>14</v>
      </c>
      <c r="D9" s="15" t="s">
        <v>6</v>
      </c>
      <c r="E9" s="23" t="s">
        <v>15</v>
      </c>
      <c r="G9" s="24" t="s">
        <v>16</v>
      </c>
      <c r="H9" s="24" t="s">
        <v>6</v>
      </c>
      <c r="I9" s="23" t="s">
        <v>17</v>
      </c>
    </row>
    <row r="10" ht="20" customHeight="1" spans="3:9">
      <c r="C10" s="16" t="s">
        <v>18</v>
      </c>
      <c r="D10" s="15" t="s">
        <v>6</v>
      </c>
      <c r="E10" s="23" t="s">
        <v>19</v>
      </c>
      <c r="G10" s="24" t="s">
        <v>20</v>
      </c>
      <c r="H10" s="24" t="s">
        <v>6</v>
      </c>
      <c r="I10" s="23" t="s">
        <v>21</v>
      </c>
    </row>
    <row r="11" ht="20" customHeight="1"/>
    <row r="12" ht="18" spans="3:5">
      <c r="C12" s="17" t="s">
        <v>22</v>
      </c>
      <c r="D12" s="18" t="s">
        <v>23</v>
      </c>
      <c r="E12" s="18"/>
    </row>
    <row r="14" ht="34" customHeight="1" spans="1:6">
      <c r="A14" s="19" t="s">
        <v>24</v>
      </c>
      <c r="B14" s="19" t="s">
        <v>25</v>
      </c>
      <c r="C14" s="20" t="s">
        <v>26</v>
      </c>
      <c r="D14" s="21" t="s">
        <v>27</v>
      </c>
      <c r="E14" s="19" t="s">
        <v>28</v>
      </c>
      <c r="F14" s="19" t="s">
        <v>29</v>
      </c>
    </row>
    <row r="15" ht="15" customHeight="1" spans="1:6">
      <c r="A15" s="11">
        <v>1</v>
      </c>
      <c r="B15" s="11">
        <v>20150072</v>
      </c>
      <c r="C15" t="s">
        <v>30</v>
      </c>
      <c r="D15" s="22" t="s">
        <v>31</v>
      </c>
      <c r="E15" t="s">
        <v>32</v>
      </c>
      <c r="F15" t="s">
        <v>33</v>
      </c>
    </row>
    <row r="16" ht="15" customHeight="1" spans="1:6">
      <c r="A16" s="11">
        <v>2</v>
      </c>
      <c r="B16" s="11">
        <v>20150073</v>
      </c>
      <c r="C16" t="s">
        <v>34</v>
      </c>
      <c r="D16" t="s">
        <v>31</v>
      </c>
      <c r="E16" t="s">
        <v>35</v>
      </c>
      <c r="F16" t="s">
        <v>36</v>
      </c>
    </row>
    <row r="17" ht="15" customHeight="1" spans="1:1">
      <c r="A17" s="11">
        <v>3</v>
      </c>
    </row>
    <row r="18" ht="15" customHeight="1" spans="1:1">
      <c r="A18" s="11">
        <v>4</v>
      </c>
    </row>
    <row r="19" ht="15" customHeight="1" spans="1:1">
      <c r="A19" s="11">
        <v>5</v>
      </c>
    </row>
    <row r="20" ht="15" customHeight="1" spans="1:1">
      <c r="A20" s="11">
        <v>6</v>
      </c>
    </row>
    <row r="21" ht="15" customHeight="1" spans="1:1">
      <c r="A21" s="11">
        <v>7</v>
      </c>
    </row>
    <row r="22" ht="15" customHeight="1" spans="1:1">
      <c r="A22" s="11">
        <v>8</v>
      </c>
    </row>
    <row r="23" ht="15" customHeight="1" spans="1:1">
      <c r="A23" s="11">
        <v>9</v>
      </c>
    </row>
    <row r="24" ht="15" customHeight="1" spans="1:1">
      <c r="A24" s="11">
        <v>10</v>
      </c>
    </row>
    <row r="25" ht="15" customHeight="1" spans="1:1">
      <c r="A25" s="11">
        <v>11</v>
      </c>
    </row>
    <row r="26" ht="15" customHeight="1" spans="1:1">
      <c r="A26" s="11">
        <v>12</v>
      </c>
    </row>
    <row r="27" ht="15" customHeight="1" spans="1:1">
      <c r="A27" s="11">
        <v>13</v>
      </c>
    </row>
    <row r="28" ht="15" customHeight="1" spans="1:1">
      <c r="A28" s="11">
        <v>14</v>
      </c>
    </row>
    <row r="29" ht="15" customHeight="1" spans="1:1">
      <c r="A29" s="11">
        <v>15</v>
      </c>
    </row>
    <row r="30" ht="15" customHeight="1" spans="1:1">
      <c r="A30" s="11">
        <v>16</v>
      </c>
    </row>
    <row r="31" ht="15" customHeight="1" spans="1:1">
      <c r="A31" s="11">
        <v>17</v>
      </c>
    </row>
    <row r="32" ht="15" customHeight="1" spans="1:1">
      <c r="A32" s="11">
        <v>18</v>
      </c>
    </row>
    <row r="33" ht="15" customHeight="1" spans="1:1">
      <c r="A33" s="11">
        <v>19</v>
      </c>
    </row>
    <row r="34" ht="15" customHeight="1" spans="1:1">
      <c r="A34" s="11">
        <v>20</v>
      </c>
    </row>
    <row r="35" ht="15" customHeight="1" spans="1:1">
      <c r="A35" s="11">
        <v>21</v>
      </c>
    </row>
    <row r="36" ht="15" customHeight="1" spans="1:1">
      <c r="A36" s="11">
        <v>22</v>
      </c>
    </row>
    <row r="37" ht="15" customHeight="1" spans="1:1">
      <c r="A37" s="11">
        <v>23</v>
      </c>
    </row>
    <row r="38" ht="15" customHeight="1" spans="1:1">
      <c r="A38" s="11">
        <v>24</v>
      </c>
    </row>
    <row r="39" ht="15" customHeight="1" spans="1:1">
      <c r="A39" s="11">
        <v>25</v>
      </c>
    </row>
    <row r="40" ht="15" customHeight="1" spans="1:1">
      <c r="A40" s="11">
        <v>26</v>
      </c>
    </row>
    <row r="41" ht="15" customHeight="1" spans="1:1">
      <c r="A41" s="11">
        <v>27</v>
      </c>
    </row>
    <row r="42" ht="15" customHeight="1" spans="1:1">
      <c r="A42" s="11">
        <v>28</v>
      </c>
    </row>
    <row r="43" ht="15" customHeight="1" spans="1:1">
      <c r="A43" s="11">
        <v>29</v>
      </c>
    </row>
    <row r="44" ht="15" customHeight="1" spans="1:1">
      <c r="A44" s="11">
        <v>30</v>
      </c>
    </row>
    <row r="45" ht="15" customHeight="1" spans="1:1">
      <c r="A45" s="11">
        <v>31</v>
      </c>
    </row>
    <row r="46" ht="15" customHeight="1" spans="1:1">
      <c r="A46" s="11">
        <v>32</v>
      </c>
    </row>
    <row r="47" ht="15" customHeight="1" spans="1:1">
      <c r="A47" s="11">
        <v>33</v>
      </c>
    </row>
    <row r="48" ht="15" customHeight="1" spans="1:1">
      <c r="A48" s="11">
        <v>34</v>
      </c>
    </row>
    <row r="49" ht="15" customHeight="1" spans="1:1">
      <c r="A49" s="11">
        <v>35</v>
      </c>
    </row>
    <row r="50" ht="15" customHeight="1" spans="1:1">
      <c r="A50" s="11">
        <v>36</v>
      </c>
    </row>
    <row r="51" ht="15" customHeight="1" spans="1:1">
      <c r="A51" s="11">
        <v>37</v>
      </c>
    </row>
    <row r="52" ht="15" customHeight="1" spans="1:1">
      <c r="A52" s="11">
        <v>38</v>
      </c>
    </row>
    <row r="53" ht="15" customHeight="1" spans="1:1">
      <c r="A53" s="11">
        <v>39</v>
      </c>
    </row>
    <row r="54" ht="15" customHeight="1" spans="1:1">
      <c r="A54" s="11">
        <v>40</v>
      </c>
    </row>
    <row r="55" ht="15" customHeight="1" spans="1:1">
      <c r="A55" s="11">
        <v>41</v>
      </c>
    </row>
    <row r="56" ht="15" customHeight="1" spans="1:1">
      <c r="A56" s="11">
        <v>42</v>
      </c>
    </row>
    <row r="57" ht="15" customHeight="1" spans="1:1">
      <c r="A57" s="11">
        <v>43</v>
      </c>
    </row>
    <row r="58" ht="15" customHeight="1" spans="1:1">
      <c r="A58" s="11">
        <v>44</v>
      </c>
    </row>
    <row r="59" ht="15" customHeight="1" spans="1:1">
      <c r="A59" s="11">
        <v>45</v>
      </c>
    </row>
    <row r="60" ht="15" customHeight="1" spans="1:1">
      <c r="A60" s="11">
        <v>46</v>
      </c>
    </row>
    <row r="61" ht="15" customHeight="1" spans="1:1">
      <c r="A61" s="11">
        <v>47</v>
      </c>
    </row>
    <row r="62" ht="15" customHeight="1" spans="1:1">
      <c r="A62" s="11">
        <v>48</v>
      </c>
    </row>
    <row r="63" ht="15" customHeight="1" spans="1:1">
      <c r="A63" s="11">
        <v>49</v>
      </c>
    </row>
    <row r="64" ht="15" customHeight="1" spans="1:1">
      <c r="A64" s="11">
        <v>50</v>
      </c>
    </row>
    <row r="65" ht="15" customHeight="1" spans="1:1">
      <c r="A65" s="11">
        <v>51</v>
      </c>
    </row>
    <row r="66" ht="15" customHeight="1" spans="1:1">
      <c r="A66" s="11">
        <v>52</v>
      </c>
    </row>
    <row r="67" ht="15" customHeight="1" spans="1:1">
      <c r="A67" s="11">
        <v>53</v>
      </c>
    </row>
    <row r="68" ht="15" customHeight="1" spans="1:1">
      <c r="A68" s="11">
        <v>54</v>
      </c>
    </row>
    <row r="69" ht="15" customHeight="1" spans="1:1">
      <c r="A69" s="11">
        <v>55</v>
      </c>
    </row>
    <row r="70" ht="15" customHeight="1" spans="1:1">
      <c r="A70" s="11">
        <v>56</v>
      </c>
    </row>
    <row r="71" ht="15" customHeight="1" spans="1:1">
      <c r="A71" s="11">
        <v>57</v>
      </c>
    </row>
    <row r="72" ht="15" customHeight="1" spans="1:1">
      <c r="A72" s="11">
        <v>58</v>
      </c>
    </row>
    <row r="73" ht="15" customHeight="1" spans="1:1">
      <c r="A73" s="11">
        <v>59</v>
      </c>
    </row>
    <row r="74" ht="15" customHeight="1" spans="1:1">
      <c r="A74" s="11">
        <v>60</v>
      </c>
    </row>
    <row r="75" ht="15" customHeight="1" spans="1:1">
      <c r="A75" s="11">
        <v>61</v>
      </c>
    </row>
    <row r="76" ht="15" customHeight="1" spans="1:1">
      <c r="A76" s="11">
        <v>62</v>
      </c>
    </row>
    <row r="77" ht="15" customHeight="1" spans="1:1">
      <c r="A77" s="11">
        <v>63</v>
      </c>
    </row>
    <row r="78" ht="15" customHeight="1" spans="1:1">
      <c r="A78" s="11">
        <v>64</v>
      </c>
    </row>
    <row r="79" ht="15" customHeight="1" spans="1:1">
      <c r="A79" s="11">
        <v>65</v>
      </c>
    </row>
    <row r="80" ht="15" customHeight="1" spans="1:1">
      <c r="A80" s="11">
        <v>66</v>
      </c>
    </row>
    <row r="81" ht="15" customHeight="1" spans="1:1">
      <c r="A81" s="11">
        <v>67</v>
      </c>
    </row>
    <row r="82" ht="15" customHeight="1" spans="1:1">
      <c r="A82" s="11">
        <v>68</v>
      </c>
    </row>
    <row r="83" ht="15" customHeight="1" spans="1:1">
      <c r="A83" s="11">
        <v>69</v>
      </c>
    </row>
    <row r="84" ht="15" customHeight="1" spans="1:1">
      <c r="A84" s="11">
        <v>70</v>
      </c>
    </row>
    <row r="85" ht="15" customHeight="1" spans="1:1">
      <c r="A85" s="11">
        <v>71</v>
      </c>
    </row>
    <row r="86" ht="15" customHeight="1" spans="1:1">
      <c r="A86" s="11">
        <v>72</v>
      </c>
    </row>
    <row r="87" ht="15" customHeight="1" spans="1:1">
      <c r="A87" s="11">
        <v>73</v>
      </c>
    </row>
    <row r="88" ht="15" customHeight="1" spans="1:1">
      <c r="A88" s="11">
        <v>74</v>
      </c>
    </row>
    <row r="89" ht="15" customHeight="1" spans="1:1">
      <c r="A89" s="11">
        <v>75</v>
      </c>
    </row>
    <row r="90" ht="15" customHeight="1" spans="1:1">
      <c r="A90" s="11">
        <v>76</v>
      </c>
    </row>
    <row r="91" ht="15" customHeight="1" spans="1:1">
      <c r="A91" s="11">
        <v>77</v>
      </c>
    </row>
    <row r="92" ht="15" customHeight="1" spans="1:1">
      <c r="A92" s="11">
        <v>78</v>
      </c>
    </row>
    <row r="93" ht="15" customHeight="1" spans="1:1">
      <c r="A93" s="11">
        <v>79</v>
      </c>
    </row>
    <row r="94" ht="15" customHeight="1" spans="1:1">
      <c r="A94" s="11">
        <v>80</v>
      </c>
    </row>
    <row r="95" ht="15" customHeight="1" spans="1:1">
      <c r="A95" s="11">
        <v>81</v>
      </c>
    </row>
    <row r="96" ht="15" customHeight="1" spans="1:1">
      <c r="A96" s="11">
        <v>82</v>
      </c>
    </row>
    <row r="97" ht="15" customHeight="1" spans="1:1">
      <c r="A97" s="11">
        <v>83</v>
      </c>
    </row>
    <row r="98" ht="15" customHeight="1" spans="1:1">
      <c r="A98" s="11">
        <v>84</v>
      </c>
    </row>
    <row r="99" ht="15" customHeight="1" spans="1:1">
      <c r="A99" s="11">
        <v>85</v>
      </c>
    </row>
    <row r="100" ht="15" customHeight="1" spans="1:1">
      <c r="A100" s="11">
        <v>86</v>
      </c>
    </row>
    <row r="101" ht="15" customHeight="1" spans="1:1">
      <c r="A101" s="11">
        <v>87</v>
      </c>
    </row>
    <row r="102" ht="15" customHeight="1" spans="1:1">
      <c r="A102" s="11">
        <v>88</v>
      </c>
    </row>
    <row r="103" ht="15" customHeight="1" spans="1:1">
      <c r="A103" s="11">
        <v>89</v>
      </c>
    </row>
    <row r="104" ht="15" customHeight="1" spans="1:1">
      <c r="A104" s="11">
        <v>90</v>
      </c>
    </row>
    <row r="105" ht="15" customHeight="1" spans="1:1">
      <c r="A105" s="11">
        <v>91</v>
      </c>
    </row>
    <row r="106" ht="15" customHeight="1" spans="1:1">
      <c r="A106" s="11">
        <v>92</v>
      </c>
    </row>
    <row r="107" ht="15" customHeight="1" spans="1:1">
      <c r="A107" s="11">
        <v>93</v>
      </c>
    </row>
    <row r="108" ht="15" customHeight="1" spans="1:1">
      <c r="A108" s="11">
        <v>94</v>
      </c>
    </row>
    <row r="109" ht="15" customHeight="1" spans="1:1">
      <c r="A109" s="11">
        <v>95</v>
      </c>
    </row>
    <row r="110" ht="15" customHeight="1" spans="1:1">
      <c r="A110" s="11">
        <v>96</v>
      </c>
    </row>
    <row r="111" ht="15" customHeight="1" spans="1:1">
      <c r="A111" s="11">
        <v>97</v>
      </c>
    </row>
    <row r="112" ht="15" customHeight="1" spans="1:1">
      <c r="A112" s="11">
        <v>98</v>
      </c>
    </row>
    <row r="113" ht="15" customHeight="1" spans="1:1">
      <c r="A113" s="11">
        <v>99</v>
      </c>
    </row>
    <row r="114" ht="15" customHeight="1" spans="1:1">
      <c r="A114" s="11">
        <v>100</v>
      </c>
    </row>
    <row r="115" ht="15" customHeight="1" spans="1:1">
      <c r="A115" s="11">
        <v>101</v>
      </c>
    </row>
    <row r="116" ht="15" customHeight="1" spans="1:1">
      <c r="A116" s="11">
        <v>102</v>
      </c>
    </row>
    <row r="117" ht="15" customHeight="1" spans="1:1">
      <c r="A117" s="11">
        <v>103</v>
      </c>
    </row>
    <row r="118" ht="15" customHeight="1" spans="1:1">
      <c r="A118" s="11">
        <v>104</v>
      </c>
    </row>
    <row r="119" ht="15" customHeight="1" spans="1:1">
      <c r="A119" s="11">
        <v>105</v>
      </c>
    </row>
    <row r="120" ht="15" customHeight="1" spans="1:1">
      <c r="A120" s="11">
        <v>106</v>
      </c>
    </row>
    <row r="121" ht="15" customHeight="1" spans="1:1">
      <c r="A121" s="11">
        <v>107</v>
      </c>
    </row>
    <row r="122" ht="15" customHeight="1" spans="1:1">
      <c r="A122" s="11">
        <v>108</v>
      </c>
    </row>
    <row r="123" ht="15" customHeight="1" spans="1:1">
      <c r="A123" s="11">
        <v>109</v>
      </c>
    </row>
    <row r="124" ht="15" customHeight="1" spans="1:1">
      <c r="A124" s="11">
        <v>110</v>
      </c>
    </row>
    <row r="125" ht="15" customHeight="1" spans="1:1">
      <c r="A125" s="11">
        <v>111</v>
      </c>
    </row>
    <row r="126" ht="15" customHeight="1" spans="1:1">
      <c r="A126" s="11">
        <v>112</v>
      </c>
    </row>
    <row r="127" ht="15" customHeight="1" spans="1:1">
      <c r="A127" s="11">
        <v>113</v>
      </c>
    </row>
    <row r="128" ht="15" customHeight="1" spans="1:1">
      <c r="A128" s="11">
        <v>114</v>
      </c>
    </row>
    <row r="129" ht="15" customHeight="1" spans="1:1">
      <c r="A129" s="11">
        <v>115</v>
      </c>
    </row>
    <row r="130" ht="15" customHeight="1" spans="1:1">
      <c r="A130" s="11">
        <v>116</v>
      </c>
    </row>
    <row r="131" ht="15" customHeight="1" spans="1:1">
      <c r="A131" s="11">
        <v>117</v>
      </c>
    </row>
    <row r="132" ht="15" customHeight="1" spans="1:1">
      <c r="A132" s="11">
        <v>118</v>
      </c>
    </row>
    <row r="133" ht="15" customHeight="1" spans="1:1">
      <c r="A133" s="11">
        <v>119</v>
      </c>
    </row>
    <row r="134" ht="15" customHeight="1" spans="1:1">
      <c r="A134" s="11">
        <v>120</v>
      </c>
    </row>
    <row r="135" ht="15" customHeight="1" spans="1:1">
      <c r="A135" s="11">
        <v>121</v>
      </c>
    </row>
  </sheetData>
  <mergeCells count="1">
    <mergeCell ref="D12:E1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L31"/>
  <sheetViews>
    <sheetView tabSelected="1" view="pageBreakPreview" zoomScaleNormal="100" zoomScaleSheetLayoutView="100" workbookViewId="0">
      <selection activeCell="A2" sqref="A2"/>
    </sheetView>
  </sheetViews>
  <sheetFormatPr defaultColWidth="9.14285714285714" defaultRowHeight="15.75"/>
  <cols>
    <col min="1" max="1" width="22.7142857142857" style="1" customWidth="1"/>
    <col min="2" max="2" width="2.14285714285714" style="1" customWidth="1"/>
    <col min="3" max="3" width="13.5714285714286" style="2"/>
    <col min="4" max="6" width="9.14285714285714" style="1"/>
    <col min="12" max="12" width="28.5714285714286" customWidth="1"/>
  </cols>
  <sheetData>
    <row r="3" spans="12:12">
      <c r="L3" s="8" t="s">
        <v>37</v>
      </c>
    </row>
    <row r="5" ht="30" customHeight="1" spans="12:12">
      <c r="L5" s="9" t="s">
        <v>38</v>
      </c>
    </row>
    <row r="6" ht="44" customHeight="1" spans="12:12">
      <c r="L6" s="10">
        <v>1</v>
      </c>
    </row>
    <row r="7" ht="22.5" spans="1:9">
      <c r="A7" s="3" t="s">
        <v>39</v>
      </c>
      <c r="B7" s="3"/>
      <c r="C7" s="3"/>
      <c r="D7" s="3"/>
      <c r="E7" s="3"/>
      <c r="F7" s="3"/>
      <c r="G7" s="3"/>
      <c r="H7" s="3"/>
      <c r="I7" s="3"/>
    </row>
    <row r="8" spans="1:9">
      <c r="A8" s="4" t="str">
        <f>"No. "&amp;DATA_ANAK!$E$7</f>
        <v>No. 421.1/PJ/IV/2016</v>
      </c>
      <c r="B8" s="4"/>
      <c r="C8" s="4"/>
      <c r="D8" s="4"/>
      <c r="E8" s="4"/>
      <c r="F8" s="4"/>
      <c r="G8" s="4"/>
      <c r="H8" s="4"/>
      <c r="I8" s="4"/>
    </row>
    <row r="9" spans="12:12">
      <c r="L9" t="s">
        <v>40</v>
      </c>
    </row>
    <row r="10" spans="12:12">
      <c r="L10" s="25" t="s">
        <v>41</v>
      </c>
    </row>
    <row r="13" spans="1:1">
      <c r="A13" s="1" t="s">
        <v>42</v>
      </c>
    </row>
    <row r="15" ht="20" customHeight="1" spans="1:3">
      <c r="A15" s="1" t="s">
        <v>43</v>
      </c>
      <c r="B15" s="1" t="s">
        <v>6</v>
      </c>
      <c r="C15" s="5" t="str">
        <f>VLOOKUP($L$6,DATA_ANAK!$A$15:$F$135,3)</f>
        <v>Indiati Budi Muryati</v>
      </c>
    </row>
    <row r="16" ht="20" customHeight="1" spans="1:3">
      <c r="A16" s="1" t="s">
        <v>44</v>
      </c>
      <c r="B16" s="1" t="s">
        <v>6</v>
      </c>
      <c r="C16" s="5">
        <f>VLOOKUP($L$6,DATA_ANAK!$A$15:$F$135,2)</f>
        <v>20150072</v>
      </c>
    </row>
    <row r="17" ht="20" customHeight="1" spans="1:3">
      <c r="A17" s="1" t="s">
        <v>45</v>
      </c>
      <c r="B17" s="1" t="s">
        <v>6</v>
      </c>
      <c r="C17" s="5" t="str">
        <f>VLOOKUP($L$6,DATA_ANAK!$A$15:$F$135,5)</f>
        <v>21 Juni 2010</v>
      </c>
    </row>
    <row r="18" ht="20" customHeight="1" spans="1:3">
      <c r="A18" s="1" t="s">
        <v>46</v>
      </c>
      <c r="B18" s="1" t="s">
        <v>6</v>
      </c>
      <c r="C18" s="5" t="str">
        <f>VLOOKUP($L$6,DATA_ANAK!$A$15:$F$135,6)</f>
        <v>Saukani</v>
      </c>
    </row>
    <row r="19" ht="20" customHeight="1" spans="1:3">
      <c r="A19" s="1" t="s">
        <v>47</v>
      </c>
      <c r="B19" s="1" t="s">
        <v>6</v>
      </c>
      <c r="C19" s="5" t="str">
        <f>VLOOKUP($L$6,DATA_ANAK!$A$15:$F$135,4)</f>
        <v>4 - 5 Tahun</v>
      </c>
    </row>
    <row r="21" ht="55" customHeight="1" spans="1:9">
      <c r="A21" s="6" t="str">
        <f>"Atas keikutsertaannya secara aktif dalam program Pendidikan Anak Usia Dini yang diselenggarakan oleh "&amp;DATA_ANAK!$I$7&amp;", "&amp;DATA_ANAK!$I$8&amp;" "&amp;DATA_ANAK!$I$9&amp;" "&amp;DATA_ANAK!$I$10&amp;" Tahun Ajaran "&amp;DATA_ANAK!$D$12&amp;"."</f>
        <v>Atas keikutsertaannya secara aktif dalam program Pendidikan Anak Usia Dini yang diselenggarakan oleh KB PAUD JATENG, Kelurahan Kaliwiru Kecamatan Semarang Tengah Kota Semarang Tahun Ajaran 2015/2016.</v>
      </c>
      <c r="B21" s="6"/>
      <c r="C21" s="6"/>
      <c r="D21" s="6"/>
      <c r="E21" s="6"/>
      <c r="F21" s="6"/>
      <c r="G21" s="6"/>
      <c r="H21" s="6"/>
      <c r="I21" s="6"/>
    </row>
    <row r="22" ht="9" customHeight="1"/>
    <row r="23" ht="38" customHeight="1" spans="1:9">
      <c r="A23" s="6" t="s">
        <v>48</v>
      </c>
      <c r="B23" s="6"/>
      <c r="C23" s="6"/>
      <c r="D23" s="6"/>
      <c r="E23" s="6"/>
      <c r="F23" s="6"/>
      <c r="G23" s="6"/>
      <c r="H23" s="6"/>
      <c r="I23" s="6"/>
    </row>
    <row r="25" spans="7:9">
      <c r="G25" s="2" t="str">
        <f>DATA_ANAK!$E$8</f>
        <v>Semarang, 24 April 2016</v>
      </c>
      <c r="H25" s="1"/>
      <c r="I25" s="1"/>
    </row>
    <row r="26" spans="7:9">
      <c r="G26" s="2" t="str">
        <f>DATA_ANAK!$E$9</f>
        <v>Kepala KB PAUD JATENG</v>
      </c>
      <c r="H26" s="1"/>
      <c r="I26" s="1"/>
    </row>
    <row r="27" spans="7:9">
      <c r="G27" s="2"/>
      <c r="H27" s="1"/>
      <c r="I27" s="1"/>
    </row>
    <row r="28" spans="7:9">
      <c r="G28" s="2"/>
      <c r="H28" s="1"/>
      <c r="I28" s="1"/>
    </row>
    <row r="29" spans="7:9">
      <c r="G29" s="2"/>
      <c r="H29" s="1"/>
      <c r="I29" s="1"/>
    </row>
    <row r="30" spans="8:9">
      <c r="H30" s="1"/>
      <c r="I30" s="1"/>
    </row>
    <row r="31" spans="7:9">
      <c r="G31" s="7" t="str">
        <f>DATA_ANAK!$E$10</f>
        <v>NURKHIKMAH UMAMI, S.Psi</v>
      </c>
      <c r="H31" s="1"/>
      <c r="I31" s="1"/>
    </row>
  </sheetData>
  <mergeCells count="4">
    <mergeCell ref="A7:I7"/>
    <mergeCell ref="A8:I8"/>
    <mergeCell ref="A21:I21"/>
    <mergeCell ref="A23:I23"/>
  </mergeCells>
  <printOptions horizontalCentered="1"/>
  <pageMargins left="0.751388888888889" right="0.751388888888889" top="1" bottom="1" header="0.511805555555556" footer="0.511805555555556"/>
  <pageSetup paperSize="1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14285714285714" defaultRowHeight="11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DATA_ANAK</vt:lpstr>
      <vt:lpstr>SERTIFIKAT_PAUD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 Saiful Umam</dc:creator>
  <dcterms:created xsi:type="dcterms:W3CDTF">2015-09-13T12:21:00Z</dcterms:created>
  <dcterms:modified xsi:type="dcterms:W3CDTF">2015-09-13T07:17:49Z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1057-9.1.0.4975</vt:lpwstr>
  </property>
</Properties>
</file>